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75"/>
  </bookViews>
  <sheets>
    <sheet name="主表" sheetId="1" r:id="rId1"/>
    <sheet name="能源表辅助台账（正式填报表时使用，报入库资料时请自行忽略）" sheetId="2" r:id="rId2"/>
  </sheets>
  <definedNames>
    <definedName name="_xlnm.Print_Area" localSheetId="0">主表!$A$1:$C$23</definedName>
  </definedNames>
  <calcPr calcId="144525"/>
</workbook>
</file>

<file path=xl/sharedStrings.xml><?xml version="1.0" encoding="utf-8"?>
<sst xmlns="http://schemas.openxmlformats.org/spreadsheetml/2006/main" count="71" uniqueCount="66">
  <si>
    <t>附件3</t>
  </si>
  <si>
    <r>
      <t>2023</t>
    </r>
    <r>
      <rPr>
        <b/>
        <sz val="24"/>
        <color theme="1"/>
        <rFont val="文鼎CS大宋"/>
        <charset val="134"/>
      </rPr>
      <t>年主要能源消耗情况表</t>
    </r>
  </si>
  <si>
    <t>月份</t>
  </si>
  <si>
    <t>当月用电（万度）</t>
  </si>
  <si>
    <r>
      <t>其他能源（如柴油</t>
    </r>
    <r>
      <rPr>
        <sz val="14"/>
        <color rgb="FF000000"/>
        <rFont val="Times New Roman"/>
        <charset val="134"/>
      </rPr>
      <t>/</t>
    </r>
    <r>
      <rPr>
        <sz val="14"/>
        <color rgb="FF000000"/>
        <rFont val="仿宋_GB2312"/>
        <charset val="134"/>
      </rPr>
      <t>天然气</t>
    </r>
    <r>
      <rPr>
        <sz val="14"/>
        <color rgb="FF000000"/>
        <rFont val="Times New Roman"/>
        <charset val="134"/>
      </rPr>
      <t>/</t>
    </r>
    <r>
      <rPr>
        <sz val="14"/>
        <color rgb="FF000000"/>
        <rFont val="仿宋_GB2312"/>
        <charset val="134"/>
      </rPr>
      <t>煤，计量单位见右侧）</t>
    </r>
  </si>
  <si>
    <t>其他能源标准计量单位：</t>
  </si>
  <si>
    <r>
      <t>1</t>
    </r>
    <r>
      <rPr>
        <sz val="14"/>
        <color rgb="FF000000"/>
        <rFont val="仿宋_GB2312"/>
        <charset val="134"/>
      </rPr>
      <t>月份</t>
    </r>
  </si>
  <si>
    <r>
      <t>2</t>
    </r>
    <r>
      <rPr>
        <sz val="14"/>
        <color rgb="FF000000"/>
        <rFont val="仿宋_GB2312"/>
        <charset val="134"/>
      </rPr>
      <t>月份</t>
    </r>
  </si>
  <si>
    <r>
      <t>3</t>
    </r>
    <r>
      <rPr>
        <sz val="14"/>
        <color rgb="FF000000"/>
        <rFont val="仿宋_GB2312"/>
        <charset val="134"/>
      </rPr>
      <t>月份</t>
    </r>
  </si>
  <si>
    <r>
      <t>4</t>
    </r>
    <r>
      <rPr>
        <sz val="14"/>
        <color rgb="FF000000"/>
        <rFont val="仿宋_GB2312"/>
        <charset val="134"/>
      </rPr>
      <t>月份</t>
    </r>
  </si>
  <si>
    <r>
      <t>5</t>
    </r>
    <r>
      <rPr>
        <sz val="14"/>
        <color rgb="FF000000"/>
        <rFont val="仿宋_GB2312"/>
        <charset val="134"/>
      </rPr>
      <t>月份</t>
    </r>
  </si>
  <si>
    <r>
      <t>6</t>
    </r>
    <r>
      <rPr>
        <sz val="14"/>
        <color rgb="FF000000"/>
        <rFont val="仿宋_GB2312"/>
        <charset val="134"/>
      </rPr>
      <t>月份</t>
    </r>
  </si>
  <si>
    <r>
      <t>7</t>
    </r>
    <r>
      <rPr>
        <sz val="14"/>
        <color rgb="FF000000"/>
        <rFont val="仿宋_GB2312"/>
        <charset val="134"/>
      </rPr>
      <t>月份</t>
    </r>
  </si>
  <si>
    <r>
      <t>8</t>
    </r>
    <r>
      <rPr>
        <sz val="14"/>
        <color rgb="FF000000"/>
        <rFont val="仿宋_GB2312"/>
        <charset val="134"/>
      </rPr>
      <t>月份</t>
    </r>
  </si>
  <si>
    <r>
      <t>9</t>
    </r>
    <r>
      <rPr>
        <sz val="14"/>
        <color rgb="FF000000"/>
        <rFont val="仿宋_GB2312"/>
        <charset val="134"/>
      </rPr>
      <t>月份</t>
    </r>
  </si>
  <si>
    <r>
      <t>10</t>
    </r>
    <r>
      <rPr>
        <sz val="14"/>
        <color rgb="FF000000"/>
        <rFont val="仿宋_GB2312"/>
        <charset val="134"/>
      </rPr>
      <t>月份</t>
    </r>
  </si>
  <si>
    <r>
      <t>11</t>
    </r>
    <r>
      <rPr>
        <sz val="14"/>
        <color rgb="FF000000"/>
        <rFont val="仿宋_GB2312"/>
        <charset val="134"/>
      </rPr>
      <t>月份</t>
    </r>
  </si>
  <si>
    <r>
      <t>12</t>
    </r>
    <r>
      <rPr>
        <sz val="14"/>
        <color rgb="FF000000"/>
        <rFont val="仿宋_GB2312"/>
        <charset val="134"/>
      </rPr>
      <t>月份</t>
    </r>
  </si>
  <si>
    <t>合计</t>
  </si>
  <si>
    <t>请根据企业实际情况选择：</t>
  </si>
  <si>
    <t>1、是否为能源加工转换或回收企业？</t>
  </si>
  <si>
    <t>2、是否为能源产品生产企业？</t>
  </si>
  <si>
    <t>xxx有限公司（盖章）</t>
  </si>
  <si>
    <t>新入库企业主要能源消费统计台账
（对应 205-1 能源购进、消费与库存）</t>
  </si>
  <si>
    <t>年份</t>
  </si>
  <si>
    <t>项目</t>
  </si>
  <si>
    <t>计量
单位</t>
  </si>
  <si>
    <t>当月消费量、购进金额</t>
  </si>
  <si>
    <t>累计消费量</t>
  </si>
  <si>
    <r>
      <rPr>
        <sz val="12"/>
        <rFont val="宋体"/>
        <charset val="134"/>
      </rPr>
      <t>万千瓦时即度/10000，对应205-1表</t>
    </r>
    <r>
      <rPr>
        <sz val="12"/>
        <color rgb="FFFF0000"/>
        <rFont val="宋体"/>
        <charset val="134"/>
      </rPr>
      <t>电力代码2</t>
    </r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</si>
  <si>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</si>
  <si>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</si>
  <si>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</si>
  <si>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</si>
  <si>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</si>
  <si>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</si>
  <si>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</si>
  <si>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</si>
  <si>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</si>
  <si>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</si>
  <si>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</si>
  <si>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</si>
  <si>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r>
      <rPr>
        <sz val="10"/>
        <rFont val="Times New Roman"/>
        <charset val="0"/>
      </rPr>
      <t>1—</t>
    </r>
    <r>
      <rPr>
        <sz val="10"/>
        <rFont val="宋体"/>
        <charset val="134"/>
      </rPr>
      <t>本月</t>
    </r>
  </si>
  <si>
    <t>千元即元/1000，对应205-1电力代报4</t>
  </si>
  <si>
    <t>2023年</t>
  </si>
  <si>
    <t>工业生产用电量</t>
  </si>
  <si>
    <t>万度</t>
  </si>
  <si>
    <t>2024年</t>
  </si>
  <si>
    <t>总用电量</t>
  </si>
  <si>
    <t>总电费</t>
  </si>
  <si>
    <t>千元</t>
  </si>
  <si>
    <t>自来水</t>
  </si>
  <si>
    <t>吨</t>
  </si>
  <si>
    <t>补充资料2023年</t>
  </si>
  <si>
    <t>指标41（累计）</t>
  </si>
  <si>
    <t>吨标准煤</t>
  </si>
  <si>
    <t>指标42（当月）</t>
  </si>
  <si>
    <t>指标45（累计）</t>
  </si>
  <si>
    <t>注：系统上的能源表需要新入库企业自行补充上年同期能源数据，因能源种类众多，为综合衡量使用能源量，故将能源使用量统一乘以转换系数，转换为吨标准煤单位来衡量能源。</t>
  </si>
  <si>
    <t>电能（万度）与吨标准煤的转换关系是1万度电等于1.229吨标准煤，所以当企业仅用电时，可用此台账辅助填写统计系统上的综合能源消耗量。</t>
  </si>
  <si>
    <t>常见能源转换系数及单位换算见下表</t>
  </si>
  <si>
    <t>常见能源单位转换</t>
  </si>
  <si>
    <t>汽油：1升=0.73公斤=0.00073吨</t>
  </si>
  <si>
    <t>煤油：1升=0.82公斤=0.00082吨</t>
  </si>
  <si>
    <t>柴油（轻）：1升=0.86公斤=0.00086吨    柴油（重）：1升=0.00092吨</t>
  </si>
  <si>
    <t>液化石油气：1升=0.54公斤=0.00054吨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</si>
</sst>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4"/>
      <name val="宋体"/>
      <charset val="134"/>
    </font>
    <font>
      <b/>
      <sz val="14"/>
      <color theme="1"/>
      <name val="仿宋_GB2312"/>
      <charset val="134"/>
    </font>
    <font>
      <sz val="14"/>
      <name val="仿宋_GB2312"/>
      <charset val="134"/>
    </font>
    <font>
      <sz val="10"/>
      <name val="Times New Roman"/>
      <charset val="0"/>
    </font>
    <font>
      <b/>
      <sz val="11"/>
      <name val="宋体"/>
      <charset val="134"/>
    </font>
    <font>
      <sz val="14"/>
      <name val="黑体"/>
      <charset val="134"/>
    </font>
    <font>
      <b/>
      <sz val="24"/>
      <color theme="1"/>
      <name val="Times New Roman"/>
      <charset val="134"/>
    </font>
    <font>
      <sz val="14"/>
      <color rgb="FF000000"/>
      <name val="仿宋_GB2312"/>
      <charset val="134"/>
    </font>
    <font>
      <sz val="14"/>
      <color rgb="FF000000"/>
      <name val="Times New Roman"/>
      <charset val="134"/>
    </font>
    <font>
      <sz val="14"/>
      <color theme="1"/>
      <name val="仿宋_GB2312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  <font>
      <b/>
      <sz val="24"/>
      <color theme="1"/>
      <name val="文鼎CS大宋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7" fillId="8" borderId="14" applyNumberFormat="0" applyAlignment="0" applyProtection="0">
      <alignment vertical="center"/>
    </xf>
    <xf numFmtId="0" fontId="28" fillId="8" borderId="13" applyNumberFormat="0" applyAlignment="0" applyProtection="0">
      <alignment vertical="center"/>
    </xf>
    <xf numFmtId="0" fontId="29" fillId="9" borderId="15" applyNumberFormat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4" fillId="4" borderId="3" xfId="49" applyNumberFormat="1" applyFont="1" applyFill="1" applyBorder="1" applyAlignment="1" applyProtection="1">
      <alignment horizontal="center" vertical="center" wrapText="1"/>
    </xf>
    <xf numFmtId="0" fontId="4" fillId="4" borderId="2" xfId="50" applyNumberFormat="1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4" fillId="4" borderId="2" xfId="5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/>
    <xf numFmtId="0" fontId="4" fillId="0" borderId="3" xfId="49" applyNumberFormat="1" applyFont="1" applyBorder="1" applyAlignment="1" applyProtection="1">
      <alignment horizontal="center" vertical="center" wrapText="1"/>
    </xf>
    <xf numFmtId="0" fontId="4" fillId="0" borderId="2" xfId="50" applyNumberFormat="1" applyFont="1" applyBorder="1" applyAlignment="1" applyProtection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4" fillId="3" borderId="3" xfId="49" applyNumberFormat="1" applyFont="1" applyFill="1" applyBorder="1" applyAlignment="1" applyProtection="1">
      <alignment horizontal="center" vertical="center" wrapText="1"/>
    </xf>
    <xf numFmtId="0" fontId="4" fillId="3" borderId="2" xfId="50" applyNumberFormat="1" applyFont="1" applyFill="1" applyBorder="1" applyAlignment="1" applyProtection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6" fillId="0" borderId="9" xfId="49" applyNumberFormat="1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2" fillId="0" borderId="0" xfId="0" applyFont="1" applyFill="1" applyBorder="1" applyAlignment="1"/>
    <xf numFmtId="0" fontId="13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/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9" fillId="0" borderId="2" xfId="0" applyFont="1" applyFill="1" applyBorder="1" applyAlignment="1"/>
    <xf numFmtId="0" fontId="17" fillId="0" borderId="2" xfId="0" applyFont="1" applyFill="1" applyBorder="1" applyAlignment="1"/>
    <xf numFmtId="0" fontId="2" fillId="0" borderId="0" xfId="0" applyFont="1" applyFill="1" applyBorder="1" applyAlignment="1">
      <alignment horizontal="righ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能源消耗" xfId="49"/>
    <cellStyle name="常规_能源消耗_1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9</xdr:col>
      <xdr:colOff>302260</xdr:colOff>
      <xdr:row>14</xdr:row>
      <xdr:rowOff>361315</xdr:rowOff>
    </xdr:to>
    <xdr:pic>
      <xdr:nvPicPr>
        <xdr:cNvPr id="10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639175" y="1851025"/>
          <a:ext cx="2588260" cy="553021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16</xdr:col>
      <xdr:colOff>724535</xdr:colOff>
      <xdr:row>5</xdr:row>
      <xdr:rowOff>134620</xdr:rowOff>
    </xdr:from>
    <xdr:to>
      <xdr:col>26</xdr:col>
      <xdr:colOff>598170</xdr:colOff>
      <xdr:row>12</xdr:row>
      <xdr:rowOff>288925</xdr:rowOff>
    </xdr:to>
    <xdr:pic>
      <xdr:nvPicPr>
        <xdr:cNvPr id="2" name="图片 1" descr="K~0VUA}K$5U0JBUAH}TXJE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411710" y="1854835"/>
          <a:ext cx="7912735" cy="2654300"/>
        </a:xfrm>
        <a:prstGeom prst="rect">
          <a:avLst/>
        </a:prstGeom>
      </xdr:spPr>
    </xdr:pic>
    <xdr:clientData/>
  </xdr:twoCellAnchor>
  <xdr:twoCellAnchor editAs="oneCell">
    <xdr:from>
      <xdr:col>1</xdr:col>
      <xdr:colOff>523875</xdr:colOff>
      <xdr:row>15</xdr:row>
      <xdr:rowOff>819150</xdr:rowOff>
    </xdr:from>
    <xdr:to>
      <xdr:col>13</xdr:col>
      <xdr:colOff>228600</xdr:colOff>
      <xdr:row>22</xdr:row>
      <xdr:rowOff>0</xdr:rowOff>
    </xdr:to>
    <xdr:pic>
      <xdr:nvPicPr>
        <xdr:cNvPr id="5" name="图片 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85875" y="5854065"/>
          <a:ext cx="8429625" cy="1371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16</xdr:col>
      <xdr:colOff>47625</xdr:colOff>
      <xdr:row>6</xdr:row>
      <xdr:rowOff>114300</xdr:rowOff>
    </xdr:from>
    <xdr:to>
      <xdr:col>20</xdr:col>
      <xdr:colOff>152400</xdr:colOff>
      <xdr:row>9</xdr:row>
      <xdr:rowOff>228600</xdr:rowOff>
    </xdr:to>
    <xdr:cxnSp>
      <xdr:nvCxnSpPr>
        <xdr:cNvPr id="6" name="直接箭头连接符 5"/>
        <xdr:cNvCxnSpPr/>
      </xdr:nvCxnSpPr>
      <xdr:spPr>
        <a:xfrm>
          <a:off x="11734800" y="2291715"/>
          <a:ext cx="3571875" cy="1142365"/>
        </a:xfrm>
        <a:prstGeom prst="straightConnector1">
          <a:avLst/>
        </a:prstGeom>
        <a:ln>
          <a:tailEnd type="arrow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5</xdr:row>
      <xdr:rowOff>47625</xdr:rowOff>
    </xdr:from>
    <xdr:to>
      <xdr:col>16</xdr:col>
      <xdr:colOff>57150</xdr:colOff>
      <xdr:row>10</xdr:row>
      <xdr:rowOff>143510</xdr:rowOff>
    </xdr:to>
    <xdr:sp>
      <xdr:nvSpPr>
        <xdr:cNvPr id="7" name="矩形 6"/>
        <xdr:cNvSpPr/>
      </xdr:nvSpPr>
      <xdr:spPr>
        <a:xfrm>
          <a:off x="10848975" y="1767840"/>
          <a:ext cx="895350" cy="1962150"/>
        </a:xfrm>
        <a:prstGeom prst="rect">
          <a:avLst/>
        </a:prstGeom>
        <a:noFill/>
        <a:ln w="762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19050</xdr:colOff>
      <xdr:row>10</xdr:row>
      <xdr:rowOff>266700</xdr:rowOff>
    </xdr:from>
    <xdr:to>
      <xdr:col>14</xdr:col>
      <xdr:colOff>647700</xdr:colOff>
      <xdr:row>14</xdr:row>
      <xdr:rowOff>171450</xdr:rowOff>
    </xdr:to>
    <xdr:sp>
      <xdr:nvSpPr>
        <xdr:cNvPr id="8" name="矩形 7"/>
        <xdr:cNvSpPr/>
      </xdr:nvSpPr>
      <xdr:spPr>
        <a:xfrm>
          <a:off x="2857500" y="3853180"/>
          <a:ext cx="7934325" cy="1172210"/>
        </a:xfrm>
        <a:prstGeom prst="rect">
          <a:avLst/>
        </a:prstGeom>
        <a:noFill/>
        <a:ln w="381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2"/>
              </a:solidFill>
            </a14:hiddenFill>
          </a:ext>
        </a:ex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8</xdr:col>
      <xdr:colOff>247650</xdr:colOff>
      <xdr:row>15</xdr:row>
      <xdr:rowOff>76200</xdr:rowOff>
    </xdr:from>
    <xdr:to>
      <xdr:col>8</xdr:col>
      <xdr:colOff>285750</xdr:colOff>
      <xdr:row>16</xdr:row>
      <xdr:rowOff>9525</xdr:rowOff>
    </xdr:to>
    <xdr:cxnSp>
      <xdr:nvCxnSpPr>
        <xdr:cNvPr id="9" name="直接箭头连接符 8"/>
        <xdr:cNvCxnSpPr/>
      </xdr:nvCxnSpPr>
      <xdr:spPr>
        <a:xfrm flipH="1">
          <a:off x="6372225" y="5111115"/>
          <a:ext cx="38100" cy="1038225"/>
        </a:xfrm>
        <a:prstGeom prst="straightConnector1">
          <a:avLst/>
        </a:prstGeom>
        <a:ln>
          <a:tailEnd type="arrow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635</xdr:colOff>
      <xdr:row>28</xdr:row>
      <xdr:rowOff>123825</xdr:rowOff>
    </xdr:from>
    <xdr:to>
      <xdr:col>12</xdr:col>
      <xdr:colOff>247650</xdr:colOff>
      <xdr:row>49</xdr:row>
      <xdr:rowOff>142240</xdr:rowOff>
    </xdr:to>
    <xdr:pic>
      <xdr:nvPicPr>
        <xdr:cNvPr id="10" name="图片 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35" y="8597265"/>
          <a:ext cx="9076690" cy="436816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G23"/>
  <sheetViews>
    <sheetView tabSelected="1" workbookViewId="0">
      <selection activeCell="F26" sqref="F26"/>
    </sheetView>
  </sheetViews>
  <sheetFormatPr defaultColWidth="10" defaultRowHeight="14.25" outlineLevelCol="6"/>
  <cols>
    <col min="1" max="1" width="13" style="42" customWidth="1"/>
    <col min="2" max="2" width="35" style="42" customWidth="1"/>
    <col min="3" max="3" width="35.375" style="42" customWidth="1"/>
    <col min="4" max="16384" width="10" style="42"/>
  </cols>
  <sheetData>
    <row r="1" ht="18.75" spans="1:1">
      <c r="A1" s="43" t="s">
        <v>0</v>
      </c>
    </row>
    <row r="2" ht="67" customHeight="1" spans="1:3">
      <c r="A2" s="44" t="s">
        <v>1</v>
      </c>
      <c r="B2" s="44"/>
      <c r="C2" s="44"/>
    </row>
    <row r="3" ht="60" customHeight="1" spans="1:7">
      <c r="A3" s="45" t="s">
        <v>2</v>
      </c>
      <c r="B3" s="46" t="s">
        <v>3</v>
      </c>
      <c r="C3" s="46" t="s">
        <v>4</v>
      </c>
      <c r="G3" s="42" t="s">
        <v>5</v>
      </c>
    </row>
    <row r="4" ht="37" customHeight="1" spans="1:3">
      <c r="A4" s="47" t="s">
        <v>6</v>
      </c>
      <c r="B4" s="48"/>
      <c r="C4" s="48"/>
    </row>
    <row r="5" ht="37" customHeight="1" spans="1:3">
      <c r="A5" s="47" t="s">
        <v>7</v>
      </c>
      <c r="B5" s="48"/>
      <c r="C5" s="48"/>
    </row>
    <row r="6" ht="37" customHeight="1" spans="1:3">
      <c r="A6" s="47" t="s">
        <v>8</v>
      </c>
      <c r="B6" s="48"/>
      <c r="C6" s="48"/>
    </row>
    <row r="7" ht="37" customHeight="1" spans="1:3">
      <c r="A7" s="47" t="s">
        <v>9</v>
      </c>
      <c r="B7" s="48"/>
      <c r="C7" s="48"/>
    </row>
    <row r="8" ht="37" customHeight="1" spans="1:3">
      <c r="A8" s="47" t="s">
        <v>10</v>
      </c>
      <c r="B8" s="48"/>
      <c r="C8" s="48"/>
    </row>
    <row r="9" ht="37" customHeight="1" spans="1:3">
      <c r="A9" s="47" t="s">
        <v>11</v>
      </c>
      <c r="B9" s="48"/>
      <c r="C9" s="48"/>
    </row>
    <row r="10" ht="37" customHeight="1" spans="1:3">
      <c r="A10" s="47" t="s">
        <v>12</v>
      </c>
      <c r="B10" s="48"/>
      <c r="C10" s="48"/>
    </row>
    <row r="11" ht="37" customHeight="1" spans="1:3">
      <c r="A11" s="47" t="s">
        <v>13</v>
      </c>
      <c r="B11" s="48"/>
      <c r="C11" s="48"/>
    </row>
    <row r="12" ht="37" customHeight="1" spans="1:3">
      <c r="A12" s="47" t="s">
        <v>14</v>
      </c>
      <c r="B12" s="48"/>
      <c r="C12" s="48"/>
    </row>
    <row r="13" ht="37" customHeight="1" spans="1:3">
      <c r="A13" s="47" t="s">
        <v>15</v>
      </c>
      <c r="B13" s="48"/>
      <c r="C13" s="48"/>
    </row>
    <row r="14" ht="37" customHeight="1" spans="1:3">
      <c r="A14" s="47" t="s">
        <v>16</v>
      </c>
      <c r="B14" s="48"/>
      <c r="C14" s="48"/>
    </row>
    <row r="15" ht="37" customHeight="1" spans="1:3">
      <c r="A15" s="47" t="s">
        <v>17</v>
      </c>
      <c r="B15" s="48"/>
      <c r="C15" s="48"/>
    </row>
    <row r="16" ht="36" customHeight="1" spans="1:3">
      <c r="A16" s="49" t="s">
        <v>18</v>
      </c>
      <c r="B16" s="50"/>
      <c r="C16" s="50"/>
    </row>
    <row r="17" spans="1:3">
      <c r="A17" s="51"/>
      <c r="B17" s="52"/>
      <c r="C17" s="53"/>
    </row>
    <row r="18" ht="22" customHeight="1" spans="1:3">
      <c r="A18" s="54" t="s">
        <v>19</v>
      </c>
      <c r="B18" s="55"/>
      <c r="C18" s="56"/>
    </row>
    <row r="19" ht="20" customHeight="1" spans="1:3">
      <c r="A19" s="57" t="s">
        <v>20</v>
      </c>
      <c r="B19" s="58"/>
      <c r="C19" s="59"/>
    </row>
    <row r="20" ht="21" customHeight="1" spans="1:3">
      <c r="A20" s="57" t="s">
        <v>21</v>
      </c>
      <c r="B20" s="58"/>
      <c r="C20" s="59"/>
    </row>
    <row r="23" ht="20.25" spans="3:3">
      <c r="C23" s="60" t="s">
        <v>22</v>
      </c>
    </row>
  </sheetData>
  <mergeCells count="3">
    <mergeCell ref="A2:C2"/>
    <mergeCell ref="A17:C17"/>
    <mergeCell ref="A18:C18"/>
  </mergeCells>
  <dataValidations count="1">
    <dataValidation type="list" allowBlank="1" showInputMessage="1" showErrorMessage="1" sqref="C19 C20">
      <formula1>"是,否"</formula1>
    </dataValidation>
  </dataValidations>
  <pageMargins left="1.14166666666667" right="0.75" top="1" bottom="1" header="0.5" footer="0.5"/>
  <pageSetup paperSize="9" scale="92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8"/>
  <sheetViews>
    <sheetView workbookViewId="0">
      <selection activeCell="P19" sqref="P19"/>
    </sheetView>
  </sheetViews>
  <sheetFormatPr defaultColWidth="10" defaultRowHeight="14.25"/>
  <cols>
    <col min="1" max="1" width="10" style="1"/>
    <col min="2" max="2" width="19.75" style="1" customWidth="1"/>
    <col min="3" max="3" width="7.5" style="1" customWidth="1"/>
    <col min="4" max="9" width="8.625" style="1" customWidth="1"/>
    <col min="10" max="10" width="9.625" style="1" customWidth="1"/>
    <col min="11" max="15" width="8.625" style="1" customWidth="1"/>
    <col min="16" max="16" width="11.625" style="1" customWidth="1"/>
    <col min="17" max="18" width="12.75" style="1" customWidth="1"/>
    <col min="19" max="16384" width="10" style="1"/>
  </cols>
  <sheetData>
    <row r="1" s="1" customFormat="1" ht="46" customHeight="1" spans="1:16">
      <c r="A1" s="3"/>
      <c r="B1" s="4" t="s">
        <v>23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spans="2:16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="1" customFormat="1" spans="2:16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="1" customFormat="1" ht="24.95" customHeight="1" spans="1:19">
      <c r="A4" s="8" t="s">
        <v>24</v>
      </c>
      <c r="B4" s="9" t="s">
        <v>25</v>
      </c>
      <c r="C4" s="10" t="s">
        <v>26</v>
      </c>
      <c r="D4" s="11" t="s">
        <v>27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35" t="s">
        <v>28</v>
      </c>
      <c r="Q4" s="39"/>
      <c r="S4" s="1" t="s">
        <v>29</v>
      </c>
    </row>
    <row r="5" s="1" customFormat="1" ht="36" customHeight="1" spans="1:19">
      <c r="A5" s="8"/>
      <c r="B5" s="9"/>
      <c r="C5" s="10"/>
      <c r="D5" s="13" t="s">
        <v>30</v>
      </c>
      <c r="E5" s="13" t="s">
        <v>31</v>
      </c>
      <c r="F5" s="13" t="s">
        <v>32</v>
      </c>
      <c r="G5" s="13" t="s">
        <v>33</v>
      </c>
      <c r="H5" s="10" t="s">
        <v>34</v>
      </c>
      <c r="I5" s="13" t="s">
        <v>35</v>
      </c>
      <c r="J5" s="13" t="s">
        <v>36</v>
      </c>
      <c r="K5" s="13" t="s">
        <v>37</v>
      </c>
      <c r="L5" s="13" t="s">
        <v>38</v>
      </c>
      <c r="M5" s="10" t="s">
        <v>39</v>
      </c>
      <c r="N5" s="13" t="s">
        <v>40</v>
      </c>
      <c r="O5" s="13" t="s">
        <v>41</v>
      </c>
      <c r="P5" s="36" t="s">
        <v>42</v>
      </c>
      <c r="Q5" s="39"/>
      <c r="S5" s="1" t="s">
        <v>43</v>
      </c>
    </row>
    <row r="6" s="1" customFormat="1" ht="36" customHeight="1" spans="1:17">
      <c r="A6" s="14" t="s">
        <v>44</v>
      </c>
      <c r="B6" s="15" t="s">
        <v>45</v>
      </c>
      <c r="C6" s="16" t="s">
        <v>46</v>
      </c>
      <c r="D6" s="13">
        <f>主表!B4</f>
        <v>0</v>
      </c>
      <c r="E6" s="13">
        <f>主表!B5</f>
        <v>0</v>
      </c>
      <c r="F6" s="13">
        <f>主表!B6</f>
        <v>0</v>
      </c>
      <c r="G6" s="13">
        <f>主表!B7</f>
        <v>0</v>
      </c>
      <c r="H6" s="13">
        <f>主表!B8</f>
        <v>0</v>
      </c>
      <c r="I6" s="13">
        <f>主表!B9</f>
        <v>0</v>
      </c>
      <c r="J6" s="13">
        <f>主表!B10</f>
        <v>0</v>
      </c>
      <c r="K6" s="13">
        <f>主表!B11</f>
        <v>0</v>
      </c>
      <c r="L6" s="13">
        <f>主表!B12</f>
        <v>0</v>
      </c>
      <c r="M6" s="13">
        <f>主表!B13</f>
        <v>0</v>
      </c>
      <c r="N6" s="13">
        <f>主表!B14</f>
        <v>0</v>
      </c>
      <c r="O6" s="13">
        <f>主表!B15</f>
        <v>0</v>
      </c>
      <c r="P6" s="37">
        <f t="shared" ref="P6:P10" si="0">SUM(D6:O6)</f>
        <v>0</v>
      </c>
      <c r="Q6" s="39"/>
    </row>
    <row r="7" s="1" customFormat="1" ht="24.95" customHeight="1" spans="1:17">
      <c r="A7" s="17" t="s">
        <v>47</v>
      </c>
      <c r="B7" s="18" t="s">
        <v>48</v>
      </c>
      <c r="C7" s="19" t="s">
        <v>46</v>
      </c>
      <c r="D7" s="10">
        <v>0</v>
      </c>
      <c r="E7" s="10">
        <v>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37">
        <f t="shared" si="0"/>
        <v>0</v>
      </c>
      <c r="Q7" s="40"/>
    </row>
    <row r="8" s="1" customFormat="1" ht="28" customHeight="1" spans="1:17">
      <c r="A8" s="20"/>
      <c r="B8" s="18" t="s">
        <v>45</v>
      </c>
      <c r="C8" s="19" t="s">
        <v>46</v>
      </c>
      <c r="D8" s="13">
        <v>0</v>
      </c>
      <c r="E8" s="13">
        <v>0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37">
        <f t="shared" si="0"/>
        <v>0</v>
      </c>
      <c r="Q8" s="40"/>
    </row>
    <row r="9" s="1" customFormat="1" ht="28" customHeight="1" spans="1:17">
      <c r="A9" s="20"/>
      <c r="B9" s="18" t="s">
        <v>49</v>
      </c>
      <c r="C9" s="19" t="s">
        <v>50</v>
      </c>
      <c r="D9" s="10">
        <v>0</v>
      </c>
      <c r="E9" s="10">
        <v>0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37">
        <f t="shared" si="0"/>
        <v>0</v>
      </c>
      <c r="Q9" s="40"/>
    </row>
    <row r="10" s="1" customFormat="1" ht="30" customHeight="1" spans="1:17">
      <c r="A10" s="21"/>
      <c r="B10" s="18" t="s">
        <v>51</v>
      </c>
      <c r="C10" s="22" t="s">
        <v>52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37">
        <f t="shared" si="0"/>
        <v>0</v>
      </c>
      <c r="Q10" s="40"/>
    </row>
    <row r="11" s="1" customFormat="1" ht="24.95" customHeight="1" spans="1:17">
      <c r="A11" s="23"/>
      <c r="B11" s="24"/>
      <c r="C11" s="25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38"/>
      <c r="Q11" s="40"/>
    </row>
    <row r="12" s="1" customFormat="1" ht="24.95" customHeight="1" spans="1:17">
      <c r="A12" s="26" t="s">
        <v>53</v>
      </c>
      <c r="B12" s="27" t="s">
        <v>54</v>
      </c>
      <c r="C12" s="28" t="s">
        <v>55</v>
      </c>
      <c r="D12" s="29">
        <f t="shared" ref="D12:O12" si="1">D14*1.229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 t="shared" si="1"/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38"/>
      <c r="Q12" s="40"/>
    </row>
    <row r="13" s="1" customFormat="1" ht="24.95" customHeight="1" spans="1:17">
      <c r="A13" s="26"/>
      <c r="B13" s="27" t="s">
        <v>56</v>
      </c>
      <c r="C13" s="28" t="s">
        <v>55</v>
      </c>
      <c r="D13" s="29">
        <f>D12</f>
        <v>0</v>
      </c>
      <c r="E13" s="29">
        <f t="shared" ref="E13:O13" si="2">E12-D12</f>
        <v>0</v>
      </c>
      <c r="F13" s="29">
        <f t="shared" si="2"/>
        <v>0</v>
      </c>
      <c r="G13" s="29">
        <f t="shared" si="2"/>
        <v>0</v>
      </c>
      <c r="H13" s="29">
        <f t="shared" si="2"/>
        <v>0</v>
      </c>
      <c r="I13" s="29">
        <f t="shared" si="2"/>
        <v>0</v>
      </c>
      <c r="J13" s="29">
        <f t="shared" si="2"/>
        <v>0</v>
      </c>
      <c r="K13" s="29">
        <f t="shared" si="2"/>
        <v>0</v>
      </c>
      <c r="L13" s="29">
        <f t="shared" si="2"/>
        <v>0</v>
      </c>
      <c r="M13" s="29">
        <f t="shared" si="2"/>
        <v>0</v>
      </c>
      <c r="N13" s="29">
        <f t="shared" si="2"/>
        <v>0</v>
      </c>
      <c r="O13" s="29">
        <f t="shared" si="2"/>
        <v>0</v>
      </c>
      <c r="P13" s="38"/>
      <c r="Q13" s="40"/>
    </row>
    <row r="14" s="1" customFormat="1" ht="24.95" customHeight="1" spans="1:17">
      <c r="A14" s="26"/>
      <c r="B14" s="27" t="s">
        <v>57</v>
      </c>
      <c r="C14" s="28" t="s">
        <v>46</v>
      </c>
      <c r="D14" s="29">
        <f>D6</f>
        <v>0</v>
      </c>
      <c r="E14" s="29">
        <f>D6+E6</f>
        <v>0</v>
      </c>
      <c r="F14" s="29">
        <f t="shared" ref="F14:O14" si="3">E14+F6</f>
        <v>0</v>
      </c>
      <c r="G14" s="29">
        <f t="shared" si="3"/>
        <v>0</v>
      </c>
      <c r="H14" s="29">
        <f t="shared" si="3"/>
        <v>0</v>
      </c>
      <c r="I14" s="29">
        <f t="shared" si="3"/>
        <v>0</v>
      </c>
      <c r="J14" s="29">
        <f t="shared" si="3"/>
        <v>0</v>
      </c>
      <c r="K14" s="29">
        <f t="shared" si="3"/>
        <v>0</v>
      </c>
      <c r="L14" s="29">
        <f t="shared" si="3"/>
        <v>0</v>
      </c>
      <c r="M14" s="29">
        <f t="shared" si="3"/>
        <v>0</v>
      </c>
      <c r="N14" s="29">
        <f t="shared" si="3"/>
        <v>0</v>
      </c>
      <c r="O14" s="29">
        <f t="shared" si="3"/>
        <v>0</v>
      </c>
      <c r="P14" s="38"/>
      <c r="Q14" s="40"/>
    </row>
    <row r="15" s="1" customFormat="1" spans="2:16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="1" customFormat="1" ht="87" customHeight="1" spans="21:21">
      <c r="U16" s="41"/>
    </row>
    <row r="17" s="1" customFormat="1" spans="19:19">
      <c r="S17" s="41"/>
    </row>
    <row r="18" s="1" customFormat="1" spans="19:19">
      <c r="S18" s="41"/>
    </row>
    <row r="19" s="1" customFormat="1" spans="19:19">
      <c r="S19" s="41"/>
    </row>
    <row r="20" s="1" customFormat="1" spans="19:19">
      <c r="S20" s="41"/>
    </row>
    <row r="21" s="1" customFormat="1" spans="19:19">
      <c r="S21" s="41"/>
    </row>
    <row r="22" s="1" customFormat="1" spans="19:19">
      <c r="S22" s="41"/>
    </row>
    <row r="23" s="1" customFormat="1" spans="19:19">
      <c r="S23" s="41"/>
    </row>
    <row r="24" s="1" customFormat="1" ht="21" customHeight="1" spans="1:19">
      <c r="A24" s="1" t="s">
        <v>58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41"/>
    </row>
    <row r="25" s="1" customFormat="1" spans="1:1">
      <c r="A25" s="1" t="s">
        <v>59</v>
      </c>
    </row>
    <row r="28" s="2" customFormat="1" ht="20.25" spans="2:16">
      <c r="B28" s="31" t="s">
        <v>60</v>
      </c>
      <c r="C28" s="31"/>
      <c r="D28" s="31"/>
      <c r="E28" s="31"/>
      <c r="F28" s="31"/>
      <c r="N28" s="31"/>
      <c r="O28" s="31" t="s">
        <v>61</v>
      </c>
      <c r="P28" s="31"/>
    </row>
    <row r="29" s="2" customFormat="1" ht="20.25" spans="2:15">
      <c r="B29" s="32"/>
      <c r="O29" s="1" t="s">
        <v>62</v>
      </c>
    </row>
    <row r="30" s="1" customFormat="1" ht="18.75" spans="2:15">
      <c r="B30" s="33"/>
      <c r="C30" s="1"/>
      <c r="D30" s="1"/>
      <c r="E30" s="1"/>
      <c r="F30" s="1"/>
      <c r="G30" s="1"/>
      <c r="H30" s="1"/>
      <c r="I30" s="1"/>
      <c r="J30" s="1"/>
      <c r="K30" s="1"/>
      <c r="O30" s="1" t="s">
        <v>63</v>
      </c>
    </row>
    <row r="31" s="1" customFormat="1" spans="15:15">
      <c r="O31" s="1" t="s">
        <v>64</v>
      </c>
    </row>
    <row r="32" s="1" customFormat="1" spans="15:15">
      <c r="O32" s="1" t="s">
        <v>65</v>
      </c>
    </row>
    <row r="40" s="1" customFormat="1" ht="13" customHeight="1"/>
    <row r="44" s="1" customFormat="1" ht="41" customHeight="1"/>
    <row r="47" s="1" customFormat="1" ht="18.75" spans="2:2">
      <c r="B47" s="32"/>
    </row>
    <row r="48" s="1" customFormat="1" ht="17" customHeight="1" spans="2:10">
      <c r="B48" s="34"/>
      <c r="C48" s="34"/>
      <c r="D48" s="34"/>
      <c r="E48" s="34"/>
      <c r="F48" s="34"/>
      <c r="G48" s="34"/>
      <c r="H48" s="34"/>
      <c r="I48" s="34"/>
      <c r="J48" s="34"/>
    </row>
  </sheetData>
  <mergeCells count="9">
    <mergeCell ref="B1:P1"/>
    <mergeCell ref="B3:P3"/>
    <mergeCell ref="D4:O4"/>
    <mergeCell ref="B48:J48"/>
    <mergeCell ref="A4:A5"/>
    <mergeCell ref="A7:A10"/>
    <mergeCell ref="A12:A14"/>
    <mergeCell ref="B4:B5"/>
    <mergeCell ref="C4:C5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主表</vt:lpstr>
      <vt:lpstr>能源表辅助台账（正式填报表时使用，报入库资料时请自行忽略）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张涛</cp:lastModifiedBy>
  <dcterms:created xsi:type="dcterms:W3CDTF">2023-09-18T01:00:38Z</dcterms:created>
  <dcterms:modified xsi:type="dcterms:W3CDTF">2023-09-18T07:04:11Z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A5A2EAD14EC843D1BA53CB991E806D6A_11</vt:lpwstr>
  </property>
  <property fmtid="{D5CDD505-2E9C-101B-9397-08002B2CF9AE}" pid="3" name="KSOProductBuildVer">
    <vt:lpwstr>2052-12.1.0.15374</vt:lpwstr>
  </property>
</Properties>
</file>